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9 Septiembre\1 INFORMACIÓN CONTABLE\"/>
    </mc:Choice>
  </mc:AlternateContent>
  <bookViews>
    <workbookView xWindow="0" yWindow="0" windowWidth="24000" windowHeight="9600"/>
  </bookViews>
  <sheets>
    <sheet name="Hoja1" sheetId="2" r:id="rId1"/>
  </sheets>
  <definedNames>
    <definedName name="_xlnm.Print_Area" localSheetId="0">Hoja1!$B$2:$L$66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5" i="2" l="1"/>
  <c r="K47" i="2"/>
  <c r="K41" i="2"/>
  <c r="K35" i="2"/>
  <c r="K24" i="2"/>
  <c r="F38" i="2"/>
  <c r="F23" i="2"/>
  <c r="F40" i="2" l="1"/>
  <c r="K60" i="2"/>
  <c r="K37" i="2"/>
  <c r="K62" i="2" l="1"/>
  <c r="E38" i="2" l="1"/>
  <c r="J24" i="2"/>
  <c r="E23" i="2"/>
  <c r="J55" i="2"/>
  <c r="J41" i="2"/>
  <c r="J35" i="2"/>
  <c r="E40" i="2" l="1"/>
  <c r="J37" i="2"/>
  <c r="J47" i="2" l="1"/>
  <c r="J60" i="2" s="1"/>
  <c r="J62" i="2" s="1"/>
  <c r="N62" i="2" s="1"/>
</calcChain>
</file>

<file path=xl/sharedStrings.xml><?xml version="1.0" encoding="utf-8"?>
<sst xmlns="http://schemas.openxmlformats.org/spreadsheetml/2006/main" count="71" uniqueCount="69">
  <si>
    <t>Estado de Situación Financiera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</si>
  <si>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</si>
  <si>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</si>
  <si>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</si>
  <si>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</si>
  <si>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</si>
  <si>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</si>
  <si>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</si>
  <si>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</si>
  <si>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</si>
  <si>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</si>
  <si>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</si>
  <si>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</si>
  <si>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</si>
  <si>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</si>
  <si>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</si>
  <si>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</si>
  <si>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</si>
  <si>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</si>
  <si>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</si>
  <si>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</si>
  <si>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</si>
  <si>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</si>
  <si>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</si>
  <si>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</si>
  <si>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</si>
  <si>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</si>
  <si>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</si>
  <si>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</si>
  <si>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</si>
  <si>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</si>
  <si>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</si>
  <si>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</si>
  <si>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</si>
  <si>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</si>
  <si>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</si>
  <si>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</si>
  <si>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</si>
  <si>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</si>
  <si>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</si>
  <si>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</si>
  <si>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</si>
  <si>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</si>
  <si>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</si>
  <si>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</si>
  <si>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</si>
  <si>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</si>
  <si>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</si>
  <si>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</si>
  <si>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</si>
  <si>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</si>
  <si>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</si>
  <si>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</si>
  <si>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</si>
  <si>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</si>
  <si>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</si>
  <si>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</si>
  <si>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</si>
  <si>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</si>
  <si>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</si>
  <si>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</si>
  <si>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Concepto</t>
  </si>
  <si>
    <t>Tecnológico de Estudios Superiores de Chimalhuacán</t>
  </si>
  <si>
    <t>LIC. PRIMITIVO EFRAHÍN AVENDAÑO CANO</t>
  </si>
  <si>
    <t>Encargado del despacho de los asuntos de la Dirección General</t>
  </si>
  <si>
    <t>Subdirectora de Servicios Administrativos</t>
  </si>
  <si>
    <t>LIC. MIRZA NOEMÍ SALINAS ESCAMILLA</t>
  </si>
  <si>
    <t>(Cifras en Pesos)</t>
  </si>
  <si>
    <t>Al 30 de Septiembre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</si>
</sst>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#.0;\-#,###.0"/>
    <numFmt numFmtId="168" formatCode="#,###.00;\-#,###.00"/>
    <numFmt numFmtId="169" formatCode="#,##0.00_ ;\-#,##0.00\ 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9"/>
      <name val="HelveticaNeueLT Std Lt"/>
      <family val="2"/>
    </font>
    <font>
      <b/>
      <sz val="9"/>
      <color theme="1"/>
      <name val="HelveticaNeueLT Std Lt"/>
      <family val="2"/>
    </font>
    <font>
      <sz val="9"/>
      <name val="HelveticaNeueLT Std Lt"/>
      <family val="2"/>
    </font>
    <font>
      <b/>
      <i/>
      <sz val="9"/>
      <name val="HelveticaNeueLT Std Lt"/>
      <family val="2"/>
    </font>
    <font>
      <sz val="10"/>
      <name val="HelveticaNeueLT Std Lt"/>
      <family val="2"/>
    </font>
    <font>
      <b/>
      <i/>
      <sz val="10"/>
      <name val="HelveticaNeueLT Std Lt"/>
      <family val="2"/>
    </font>
    <font>
      <b/>
      <sz val="10"/>
      <name val="HelveticaNeueLT Std Lt"/>
      <family val="2"/>
    </font>
    <font>
      <sz val="9"/>
      <color theme="0"/>
      <name val="HelveticaNeueLT Std Lt"/>
      <family val="2"/>
    </font>
    <font>
      <sz val="12"/>
      <color theme="1"/>
      <name val="HelveticaNeueLT Std Lt"/>
      <family val="2"/>
    </font>
    <font>
      <b/>
      <sz val="12"/>
      <name val="HelveticaNeueLT Std Lt"/>
      <family val="2"/>
    </font>
    <font>
      <sz val="11"/>
      <name val="HelveticaNeueLT Std Lt"/>
      <family val="2"/>
    </font>
    <font>
      <b/>
      <sz val="11"/>
      <name val="HelveticaNeueLT Std Lt"/>
      <family val="2"/>
    </font>
    <font>
      <i/>
      <sz val="11"/>
      <name val="HelveticaNeueLT Std Lt"/>
      <family val="2"/>
    </font>
    <font>
      <sz val="8"/>
      <name val="HelveticaNeueLT Std Lt"/>
      <family val="2"/>
    </font>
    <font>
      <sz val="8"/>
      <color theme="1"/>
      <name val="HelveticaNeueLT Std Lt"/>
      <family val="2"/>
    </font>
    <font>
      <b/>
      <sz val="8"/>
      <name val="HelveticaNeueLT Std Lt"/>
      <family val="2"/>
    </font>
    <font>
      <sz val="9"/>
      <name val="Gotham Book"/>
      <family val="3"/>
    </font>
    <font>
      <sz val="9"/>
      <color theme="1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2" fillId="0" borderId="0" applyFont="0" applyFill="0" applyBorder="0" applyAlignment="0" applyProtection="0"/>
    <xf numFmtId="0" fontId="1" fillId="0" borderId="0"/>
  </cellStyleXfs>
  <cellXfs count="119">
    <xf numFmtId="0" fontId="0" fillId="0" borderId="0" xfId="0"/>
    <xf numFmtId="0" fontId="3" fillId="0" borderId="0" xfId="0" applyFont="1" applyProtection="1"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protection locked="0"/>
    </xf>
    <xf numFmtId="0" fontId="4" fillId="2" borderId="0" xfId="0" applyFont="1" applyFill="1" applyAlignment="1" applyProtection="1">
      <alignment horizontal="right" vertical="top"/>
      <protection locked="0"/>
    </xf>
    <xf numFmtId="0" fontId="4" fillId="0" borderId="0" xfId="0" applyFont="1" applyProtection="1">
      <protection locked="0"/>
    </xf>
    <xf numFmtId="0" fontId="5" fillId="2" borderId="0" xfId="1" applyNumberFormat="1" applyFont="1" applyFill="1" applyBorder="1" applyAlignment="1" applyProtection="1">
      <alignment vertical="center"/>
      <protection locked="0"/>
    </xf>
    <xf numFmtId="0" fontId="5" fillId="2" borderId="0" xfId="1" applyNumberFormat="1" applyFont="1" applyFill="1" applyBorder="1" applyAlignment="1" applyProtection="1">
      <alignment horizontal="right" vertical="top"/>
      <protection locked="0"/>
    </xf>
    <xf numFmtId="0" fontId="4" fillId="2" borderId="0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6" fillId="0" borderId="3" xfId="0" applyFont="1" applyFill="1" applyBorder="1" applyAlignment="1" applyProtection="1">
      <alignment horizontal="centerContinuous"/>
      <protection locked="0"/>
    </xf>
    <xf numFmtId="0" fontId="6" fillId="0" borderId="4" xfId="0" applyFont="1" applyFill="1" applyBorder="1" applyAlignment="1" applyProtection="1">
      <alignment horizontal="centerContinuous"/>
      <protection locked="0"/>
    </xf>
    <xf numFmtId="0" fontId="6" fillId="0" borderId="6" xfId="0" applyFont="1" applyFill="1" applyBorder="1" applyAlignment="1" applyProtection="1">
      <alignment horizontal="centerContinuous"/>
      <protection locked="0"/>
    </xf>
    <xf numFmtId="0" fontId="4" fillId="0" borderId="4" xfId="0" applyFont="1" applyFill="1" applyBorder="1" applyProtection="1">
      <protection locked="0"/>
    </xf>
    <xf numFmtId="0" fontId="3" fillId="0" borderId="2" xfId="0" applyFont="1" applyBorder="1" applyProtection="1">
      <protection locked="0"/>
    </xf>
    <xf numFmtId="165" fontId="6" fillId="0" borderId="5" xfId="2" quotePrefix="1" applyNumberFormat="1" applyFont="1" applyFill="1" applyBorder="1" applyAlignment="1" applyProtection="1">
      <alignment horizontal="center"/>
      <protection locked="0"/>
    </xf>
    <xf numFmtId="165" fontId="6" fillId="0" borderId="3" xfId="2" applyNumberFormat="1" applyFont="1" applyFill="1" applyBorder="1" applyAlignment="1" applyProtection="1">
      <alignment horizontal="center"/>
      <protection locked="0"/>
    </xf>
    <xf numFmtId="0" fontId="5" fillId="2" borderId="7" xfId="1" applyNumberFormat="1" applyFont="1" applyFill="1" applyBorder="1" applyAlignment="1" applyProtection="1">
      <alignment vertical="center"/>
      <protection locked="0"/>
    </xf>
    <xf numFmtId="0" fontId="5" fillId="2" borderId="7" xfId="1" applyNumberFormat="1" applyFont="1" applyFill="1" applyBorder="1" applyAlignment="1" applyProtection="1">
      <alignment horizontal="right" vertical="top"/>
      <protection locked="0"/>
    </xf>
    <xf numFmtId="0" fontId="4" fillId="2" borderId="8" xfId="0" applyFont="1" applyFill="1" applyBorder="1" applyProtection="1">
      <protection locked="0"/>
    </xf>
    <xf numFmtId="0" fontId="3" fillId="0" borderId="9" xfId="0" applyFont="1" applyBorder="1" applyProtection="1">
      <protection locked="0"/>
    </xf>
    <xf numFmtId="0" fontId="4" fillId="2" borderId="10" xfId="0" applyFont="1" applyFill="1" applyBorder="1" applyProtection="1">
      <protection locked="0"/>
    </xf>
    <xf numFmtId="166" fontId="7" fillId="2" borderId="0" xfId="2" applyNumberFormat="1" applyFont="1" applyFill="1" applyBorder="1" applyAlignment="1" applyProtection="1">
      <alignment vertical="top"/>
      <protection locked="0"/>
    </xf>
    <xf numFmtId="0" fontId="4" fillId="2" borderId="0" xfId="0" applyFont="1" applyFill="1" applyBorder="1" applyAlignment="1" applyProtection="1">
      <alignment horizontal="right" vertical="top"/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vertical="top"/>
    </xf>
    <xf numFmtId="167" fontId="7" fillId="2" borderId="0" xfId="0" applyNumberFormat="1" applyFont="1" applyFill="1" applyBorder="1" applyAlignment="1" applyProtection="1">
      <alignment vertical="top"/>
      <protection locked="0"/>
    </xf>
    <xf numFmtId="167" fontId="5" fillId="2" borderId="0" xfId="0" applyNumberFormat="1" applyFont="1" applyFill="1" applyBorder="1" applyAlignment="1" applyProtection="1">
      <alignment vertical="top"/>
      <protection locked="0"/>
    </xf>
    <xf numFmtId="0" fontId="8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0" fontId="9" fillId="0" borderId="0" xfId="0" applyFont="1" applyProtection="1">
      <protection locked="0"/>
    </xf>
    <xf numFmtId="0" fontId="9" fillId="0" borderId="9" xfId="0" applyFont="1" applyBorder="1" applyProtection="1">
      <protection locked="0"/>
    </xf>
    <xf numFmtId="0" fontId="9" fillId="2" borderId="0" xfId="0" applyFont="1" applyFill="1" applyBorder="1" applyAlignment="1" applyProtection="1">
      <alignment horizontal="right" vertical="top"/>
      <protection locked="0"/>
    </xf>
    <xf numFmtId="0" fontId="9" fillId="2" borderId="10" xfId="0" applyFont="1" applyFill="1" applyBorder="1" applyProtection="1">
      <protection locked="0"/>
    </xf>
    <xf numFmtId="0" fontId="9" fillId="2" borderId="0" xfId="0" applyFont="1" applyFill="1" applyProtection="1">
      <protection locked="0"/>
    </xf>
    <xf numFmtId="0" fontId="7" fillId="2" borderId="0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right" vertical="top"/>
      <protection locked="0"/>
    </xf>
    <xf numFmtId="0" fontId="5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vertical="top" wrapText="1"/>
    </xf>
    <xf numFmtId="0" fontId="9" fillId="2" borderId="0" xfId="0" applyFont="1" applyFill="1" applyBorder="1" applyAlignment="1" applyProtection="1">
      <alignment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9" fillId="2" borderId="10" xfId="0" applyFont="1" applyFill="1" applyBorder="1" applyProtection="1"/>
    <xf numFmtId="0" fontId="11" fillId="2" borderId="0" xfId="0" applyFont="1" applyFill="1" applyBorder="1" applyAlignment="1" applyProtection="1">
      <alignment vertical="top" wrapText="1"/>
    </xf>
    <xf numFmtId="0" fontId="11" fillId="2" borderId="0" xfId="0" applyFont="1" applyFill="1" applyBorder="1" applyAlignment="1" applyProtection="1">
      <alignment horizontal="left" vertical="top" wrapText="1"/>
    </xf>
    <xf numFmtId="0" fontId="4" fillId="2" borderId="10" xfId="0" applyFont="1" applyFill="1" applyBorder="1" applyProtection="1"/>
    <xf numFmtId="0" fontId="5" fillId="2" borderId="0" xfId="0" applyFont="1" applyFill="1" applyBorder="1" applyAlignment="1" applyProtection="1">
      <alignment horizontal="left" vertical="top"/>
    </xf>
    <xf numFmtId="167" fontId="7" fillId="2" borderId="0" xfId="2" applyNumberFormat="1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vertical="top"/>
    </xf>
    <xf numFmtId="0" fontId="12" fillId="2" borderId="0" xfId="0" applyFont="1" applyFill="1" applyBorder="1" applyAlignment="1" applyProtection="1">
      <alignment vertical="center" wrapText="1"/>
    </xf>
    <xf numFmtId="167" fontId="12" fillId="2" borderId="0" xfId="0" applyNumberFormat="1" applyFont="1" applyFill="1" applyBorder="1" applyAlignment="1" applyProtection="1">
      <alignment vertical="center" wrapText="1"/>
      <protection locked="0"/>
    </xf>
    <xf numFmtId="0" fontId="7" fillId="2" borderId="0" xfId="0" applyFont="1" applyFill="1" applyBorder="1" applyAlignment="1" applyProtection="1">
      <alignment horizontal="left" vertical="top"/>
    </xf>
    <xf numFmtId="0" fontId="4" fillId="2" borderId="11" xfId="0" applyFont="1" applyFill="1" applyBorder="1" applyAlignment="1" applyProtection="1">
      <alignment vertical="top"/>
      <protection locked="0"/>
    </xf>
    <xf numFmtId="167" fontId="4" fillId="2" borderId="11" xfId="0" applyNumberFormat="1" applyFont="1" applyFill="1" applyBorder="1" applyAlignment="1" applyProtection="1">
      <alignment vertical="top"/>
      <protection locked="0"/>
    </xf>
    <xf numFmtId="0" fontId="4" fillId="2" borderId="11" xfId="0" applyFont="1" applyFill="1" applyBorder="1" applyAlignment="1" applyProtection="1">
      <alignment horizontal="right" vertical="top"/>
      <protection locked="0"/>
    </xf>
    <xf numFmtId="0" fontId="4" fillId="2" borderId="12" xfId="0" applyFont="1" applyFill="1" applyBorder="1" applyProtection="1">
      <protection locked="0"/>
    </xf>
    <xf numFmtId="0" fontId="7" fillId="2" borderId="0" xfId="0" applyFont="1" applyFill="1" applyBorder="1" applyAlignment="1" applyProtection="1">
      <alignment vertical="top"/>
      <protection locked="0"/>
    </xf>
    <xf numFmtId="0" fontId="7" fillId="2" borderId="0" xfId="0" applyFont="1" applyFill="1" applyBorder="1" applyProtection="1">
      <protection locked="0"/>
    </xf>
    <xf numFmtId="43" fontId="7" fillId="2" borderId="0" xfId="2" applyFont="1" applyFill="1" applyBorder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wrapText="1"/>
      <protection locked="0"/>
    </xf>
    <xf numFmtId="0" fontId="13" fillId="0" borderId="0" xfId="0" applyFont="1" applyProtection="1">
      <protection locked="0"/>
    </xf>
    <xf numFmtId="0" fontId="14" fillId="2" borderId="0" xfId="0" applyFont="1" applyFill="1" applyBorder="1" applyAlignment="1" applyProtection="1">
      <protection locked="0"/>
    </xf>
    <xf numFmtId="0" fontId="13" fillId="2" borderId="0" xfId="0" applyFont="1" applyFill="1" applyProtection="1">
      <protection locked="0"/>
    </xf>
    <xf numFmtId="0" fontId="14" fillId="0" borderId="0" xfId="0" applyFont="1" applyFill="1" applyBorder="1" applyAlignment="1" applyProtection="1">
      <protection locked="0"/>
    </xf>
    <xf numFmtId="0" fontId="14" fillId="2" borderId="0" xfId="1" applyNumberFormat="1" applyFont="1" applyFill="1" applyBorder="1" applyAlignment="1" applyProtection="1">
      <alignment vertical="center"/>
      <protection locked="0"/>
    </xf>
    <xf numFmtId="167" fontId="15" fillId="0" borderId="0" xfId="2" applyNumberFormat="1" applyFont="1" applyFill="1" applyBorder="1" applyAlignment="1" applyProtection="1">
      <alignment vertical="top"/>
      <protection locked="0"/>
    </xf>
    <xf numFmtId="167" fontId="16" fillId="0" borderId="0" xfId="0" applyNumberFormat="1" applyFont="1" applyFill="1" applyBorder="1" applyAlignment="1" applyProtection="1">
      <alignment vertical="top"/>
    </xf>
    <xf numFmtId="167" fontId="16" fillId="0" borderId="0" xfId="2" applyNumberFormat="1" applyFont="1" applyFill="1" applyBorder="1" applyAlignment="1" applyProtection="1">
      <alignment vertical="top"/>
      <protection locked="0"/>
    </xf>
    <xf numFmtId="167" fontId="15" fillId="0" borderId="0" xfId="0" applyNumberFormat="1" applyFont="1" applyFill="1" applyBorder="1" applyAlignment="1" applyProtection="1">
      <alignment vertical="top"/>
      <protection locked="0"/>
    </xf>
    <xf numFmtId="167" fontId="15" fillId="0" borderId="0" xfId="2" applyNumberFormat="1" applyFont="1" applyFill="1" applyBorder="1" applyAlignment="1" applyProtection="1">
      <alignment horizontal="right" vertical="top"/>
      <protection locked="0"/>
    </xf>
    <xf numFmtId="167" fontId="15" fillId="0" borderId="0" xfId="2" applyNumberFormat="1" applyFont="1" applyFill="1" applyBorder="1" applyAlignment="1" applyProtection="1">
      <alignment vertical="top"/>
    </xf>
    <xf numFmtId="167" fontId="16" fillId="0" borderId="0" xfId="2" applyNumberFormat="1" applyFont="1" applyFill="1" applyBorder="1" applyAlignment="1" applyProtection="1">
      <alignment vertical="top"/>
    </xf>
    <xf numFmtId="167" fontId="17" fillId="0" borderId="0" xfId="2" applyNumberFormat="1" applyFont="1" applyFill="1" applyBorder="1" applyAlignment="1" applyProtection="1">
      <alignment vertical="top"/>
      <protection locked="0"/>
    </xf>
    <xf numFmtId="0" fontId="18" fillId="2" borderId="0" xfId="0" applyFont="1" applyFill="1" applyBorder="1" applyAlignment="1" applyProtection="1">
      <alignment vertical="top"/>
    </xf>
    <xf numFmtId="0" fontId="18" fillId="2" borderId="0" xfId="0" applyFont="1" applyFill="1" applyBorder="1" applyProtection="1"/>
    <xf numFmtId="43" fontId="18" fillId="2" borderId="0" xfId="2" applyFont="1" applyFill="1" applyBorder="1" applyProtection="1"/>
    <xf numFmtId="0" fontId="19" fillId="2" borderId="0" xfId="0" applyFont="1" applyFill="1" applyProtection="1"/>
    <xf numFmtId="0" fontId="18" fillId="2" borderId="0" xfId="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wrapText="1"/>
    </xf>
    <xf numFmtId="0" fontId="20" fillId="2" borderId="0" xfId="0" applyFont="1" applyFill="1" applyBorder="1" applyAlignment="1" applyProtection="1">
      <alignment horizontal="right" vertical="top"/>
    </xf>
    <xf numFmtId="0" fontId="20" fillId="2" borderId="0" xfId="0" applyFont="1" applyFill="1" applyBorder="1" applyAlignment="1" applyProtection="1">
      <alignment vertical="top"/>
    </xf>
    <xf numFmtId="0" fontId="18" fillId="2" borderId="0" xfId="0" applyFont="1" applyFill="1" applyBorder="1" applyAlignment="1" applyProtection="1">
      <alignment horizontal="right"/>
    </xf>
    <xf numFmtId="168" fontId="16" fillId="0" borderId="0" xfId="0" applyNumberFormat="1" applyFont="1" applyFill="1" applyBorder="1" applyAlignment="1" applyProtection="1">
      <alignment vertical="top"/>
    </xf>
    <xf numFmtId="168" fontId="15" fillId="0" borderId="0" xfId="0" applyNumberFormat="1" applyFont="1" applyFill="1" applyBorder="1" applyAlignment="1" applyProtection="1">
      <alignment vertical="top"/>
    </xf>
    <xf numFmtId="4" fontId="21" fillId="0" borderId="0" xfId="0" applyNumberFormat="1" applyFont="1" applyFill="1" applyBorder="1" applyAlignment="1" applyProtection="1">
      <alignment vertical="top"/>
    </xf>
    <xf numFmtId="4" fontId="21" fillId="2" borderId="0" xfId="0" applyNumberFormat="1" applyFont="1" applyFill="1" applyBorder="1" applyAlignment="1" applyProtection="1">
      <alignment vertical="top"/>
    </xf>
    <xf numFmtId="4" fontId="21" fillId="2" borderId="0" xfId="0" applyNumberFormat="1" applyFont="1" applyFill="1" applyBorder="1" applyAlignment="1" applyProtection="1">
      <alignment vertical="top"/>
      <protection locked="0"/>
    </xf>
    <xf numFmtId="4" fontId="15" fillId="0" borderId="0" xfId="0" applyNumberFormat="1" applyFont="1" applyFill="1" applyBorder="1" applyAlignment="1" applyProtection="1">
      <alignment vertical="top"/>
    </xf>
    <xf numFmtId="0" fontId="19" fillId="2" borderId="0" xfId="0" applyFont="1" applyFill="1" applyBorder="1" applyProtection="1"/>
    <xf numFmtId="0" fontId="4" fillId="0" borderId="0" xfId="0" applyFont="1" applyBorder="1" applyProtection="1">
      <protection locked="0"/>
    </xf>
    <xf numFmtId="169" fontId="4" fillId="0" borderId="0" xfId="0" applyNumberFormat="1" applyFont="1" applyProtection="1"/>
    <xf numFmtId="4" fontId="21" fillId="2" borderId="0" xfId="0" applyNumberFormat="1" applyFont="1" applyFill="1" applyBorder="1" applyAlignment="1" applyProtection="1">
      <alignment horizontal="justify" vertical="top" wrapText="1"/>
    </xf>
    <xf numFmtId="0" fontId="21" fillId="2" borderId="0" xfId="0" applyFont="1" applyFill="1" applyBorder="1" applyAlignment="1" applyProtection="1">
      <alignment horizontal="justify" vertical="top" wrapText="1"/>
    </xf>
    <xf numFmtId="0" fontId="21" fillId="2" borderId="11" xfId="0" applyFont="1" applyFill="1" applyBorder="1" applyAlignment="1" applyProtection="1">
      <alignment wrapText="1"/>
    </xf>
    <xf numFmtId="4" fontId="21" fillId="2" borderId="0" xfId="2" applyNumberFormat="1" applyFont="1" applyFill="1" applyBorder="1" applyProtection="1"/>
    <xf numFmtId="0" fontId="22" fillId="2" borderId="0" xfId="0" applyFont="1" applyFill="1" applyBorder="1" applyProtection="1"/>
    <xf numFmtId="0" fontId="21" fillId="2" borderId="0" xfId="0" applyFont="1" applyFill="1" applyBorder="1" applyAlignment="1" applyProtection="1">
      <alignment vertical="center"/>
    </xf>
    <xf numFmtId="0" fontId="22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14" fillId="2" borderId="0" xfId="0" applyFont="1" applyFill="1" applyBorder="1" applyAlignment="1" applyProtection="1">
      <alignment horizontal="center"/>
      <protection locked="0"/>
    </xf>
    <xf numFmtId="0" fontId="14" fillId="2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7" xfId="3" applyFont="1" applyFill="1" applyBorder="1" applyAlignment="1" applyProtection="1">
      <alignment horizontal="center" vertical="center"/>
      <protection locked="0"/>
    </xf>
    <xf numFmtId="0" fontId="6" fillId="0" borderId="8" xfId="3" applyFont="1" applyFill="1" applyBorder="1" applyAlignment="1" applyProtection="1">
      <alignment horizontal="center" vertical="center"/>
      <protection locked="0"/>
    </xf>
    <xf numFmtId="0" fontId="6" fillId="0" borderId="11" xfId="3" applyFont="1" applyFill="1" applyBorder="1" applyAlignment="1" applyProtection="1">
      <alignment horizontal="center" vertical="center"/>
      <protection locked="0"/>
    </xf>
    <xf numFmtId="0" fontId="6" fillId="0" borderId="12" xfId="3" applyFont="1" applyFill="1" applyBorder="1" applyAlignment="1" applyProtection="1">
      <alignment horizontal="center" vertical="center"/>
      <protection locked="0"/>
    </xf>
    <xf numFmtId="0" fontId="6" fillId="0" borderId="1" xfId="3" applyFont="1" applyFill="1" applyBorder="1" applyAlignment="1" applyProtection="1">
      <alignment horizontal="right" vertical="top"/>
      <protection locked="0"/>
    </xf>
    <xf numFmtId="0" fontId="6" fillId="0" borderId="2" xfId="3" applyFont="1" applyFill="1" applyBorder="1" applyAlignment="1" applyProtection="1">
      <alignment horizontal="right" vertical="top"/>
      <protection locked="0"/>
    </xf>
    <xf numFmtId="0" fontId="10" fillId="2" borderId="0" xfId="0" applyFont="1" applyFill="1" applyBorder="1" applyAlignment="1" applyProtection="1">
      <alignment horizontal="left" vertical="top" wrapText="1"/>
    </xf>
    <xf numFmtId="0" fontId="22" fillId="2" borderId="0" xfId="0" applyFont="1" applyFill="1" applyBorder="1" applyAlignment="1" applyProtection="1">
      <alignment horizontal="center"/>
      <protection locked="0"/>
    </xf>
    <xf numFmtId="0" fontId="21" fillId="2" borderId="0" xfId="0" applyFont="1" applyFill="1" applyBorder="1" applyAlignment="1" applyProtection="1">
      <alignment horizontal="center" vertical="top" wrapText="1"/>
      <protection locked="0"/>
    </xf>
    <xf numFmtId="0" fontId="18" fillId="2" borderId="0" xfId="0" applyFont="1" applyFill="1" applyBorder="1" applyAlignment="1" applyProtection="1">
      <alignment horizontal="left" vertical="top"/>
    </xf>
    <xf numFmtId="0" fontId="19" fillId="2" borderId="0" xfId="0" applyFont="1" applyFill="1" applyBorder="1" applyAlignment="1" applyProtection="1">
      <alignment horizontal="center"/>
      <protection locked="0"/>
    </xf>
    <xf numFmtId="0" fontId="22" fillId="2" borderId="11" xfId="0" applyFont="1" applyFill="1" applyBorder="1" applyAlignment="1" applyProtection="1">
      <alignment horizontal="center"/>
      <protection locked="0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3"/>
  <sheetViews>
    <sheetView showGridLines="0" tabSelected="1" view="pageBreakPreview" topLeftCell="B40" zoomScaleNormal="100" zoomScaleSheetLayoutView="100" zoomScalePageLayoutView="90" workbookViewId="0">
      <selection activeCell="J49" sqref="J49:K51"/>
    </sheetView>
  </sheetViews>
  <sheetFormatPr baseColWidth="10" defaultRowHeight="14.25" x14ac:dyDescent="0.2"/>
  <cols>
    <col min="1" max="1" width="11.42578125" style="1"/>
    <col min="2" max="2" width="1.140625" style="1" customWidth="1"/>
    <col min="3" max="3" width="11.42578125" style="6" customWidth="1"/>
    <col min="4" max="4" width="47.140625" style="6" customWidth="1"/>
    <col min="5" max="6" width="21" style="6" customWidth="1"/>
    <col min="7" max="7" width="4.140625" style="6" customWidth="1"/>
    <col min="8" max="8" width="13.85546875" style="6" customWidth="1"/>
    <col min="9" max="9" width="60.140625" style="6" customWidth="1"/>
    <col min="10" max="10" width="21" style="6" customWidth="1"/>
    <col min="11" max="11" width="18.7109375" style="6" customWidth="1"/>
    <col min="12" max="12" width="1.28515625" style="6" customWidth="1"/>
    <col min="13" max="13" width="3" style="6" customWidth="1"/>
    <col min="14" max="16384" width="11.42578125" style="6"/>
  </cols>
  <sheetData>
    <row r="1" spans="2:13" x14ac:dyDescent="0.2">
      <c r="C1" s="2"/>
      <c r="D1" s="3"/>
      <c r="E1" s="4"/>
      <c r="F1" s="4"/>
      <c r="G1" s="5"/>
      <c r="H1" s="4"/>
      <c r="I1" s="4"/>
      <c r="J1" s="4"/>
      <c r="K1" s="3"/>
      <c r="L1" s="3"/>
      <c r="M1" s="3"/>
    </row>
    <row r="2" spans="2:13" s="64" customFormat="1" ht="15" x14ac:dyDescent="0.2">
      <c r="C2" s="65"/>
      <c r="D2" s="105" t="s">
        <v>62</v>
      </c>
      <c r="E2" s="105"/>
      <c r="F2" s="105"/>
      <c r="G2" s="105"/>
      <c r="H2" s="105"/>
      <c r="I2" s="105"/>
      <c r="J2" s="105"/>
      <c r="K2" s="65"/>
      <c r="L2" s="65"/>
      <c r="M2" s="66"/>
    </row>
    <row r="3" spans="2:13" s="64" customFormat="1" ht="15" x14ac:dyDescent="0.2">
      <c r="C3" s="65"/>
      <c r="D3" s="105" t="s">
        <v>0</v>
      </c>
      <c r="E3" s="105"/>
      <c r="F3" s="105"/>
      <c r="G3" s="105"/>
      <c r="H3" s="105"/>
      <c r="I3" s="105"/>
      <c r="J3" s="105"/>
      <c r="K3" s="65"/>
      <c r="L3" s="65"/>
      <c r="M3" s="66"/>
    </row>
    <row r="4" spans="2:13" s="64" customFormat="1" ht="15" x14ac:dyDescent="0.2">
      <c r="C4" s="65"/>
      <c r="D4" s="105" t="s">
        <v>68</v>
      </c>
      <c r="E4" s="105"/>
      <c r="F4" s="105"/>
      <c r="G4" s="105"/>
      <c r="H4" s="105"/>
      <c r="I4" s="105"/>
      <c r="J4" s="105"/>
      <c r="K4" s="67"/>
      <c r="L4" s="65"/>
      <c r="M4" s="66"/>
    </row>
    <row r="5" spans="2:13" s="64" customFormat="1" ht="15" x14ac:dyDescent="0.2">
      <c r="C5" s="68"/>
      <c r="D5" s="106" t="s">
        <v>67</v>
      </c>
      <c r="E5" s="106"/>
      <c r="F5" s="106"/>
      <c r="G5" s="106"/>
      <c r="H5" s="106"/>
      <c r="I5" s="106"/>
      <c r="J5" s="106"/>
      <c r="K5" s="68"/>
      <c r="L5" s="68"/>
      <c r="M5" s="66"/>
    </row>
    <row r="6" spans="2:13" x14ac:dyDescent="0.2">
      <c r="C6" s="7"/>
      <c r="D6" s="7"/>
      <c r="E6" s="7"/>
      <c r="F6" s="7"/>
      <c r="G6" s="8"/>
      <c r="H6" s="7"/>
      <c r="I6" s="7"/>
      <c r="J6" s="7"/>
      <c r="K6" s="7"/>
      <c r="L6" s="9"/>
      <c r="M6" s="3"/>
    </row>
    <row r="7" spans="2:13" x14ac:dyDescent="0.2">
      <c r="B7" s="10"/>
      <c r="C7" s="107" t="s">
        <v>61</v>
      </c>
      <c r="D7" s="108"/>
      <c r="E7" s="11" t="s">
        <v>1</v>
      </c>
      <c r="F7" s="12"/>
      <c r="G7" s="111"/>
      <c r="H7" s="107" t="s">
        <v>61</v>
      </c>
      <c r="I7" s="108"/>
      <c r="J7" s="11" t="s">
        <v>1</v>
      </c>
      <c r="K7" s="13"/>
      <c r="L7" s="14"/>
      <c r="M7" s="3"/>
    </row>
    <row r="8" spans="2:13" x14ac:dyDescent="0.2">
      <c r="B8" s="15"/>
      <c r="C8" s="109"/>
      <c r="D8" s="110"/>
      <c r="E8" s="16">
        <v>2024</v>
      </c>
      <c r="F8" s="16">
        <v>2023</v>
      </c>
      <c r="G8" s="112"/>
      <c r="H8" s="109"/>
      <c r="I8" s="110"/>
      <c r="J8" s="16">
        <v>2024</v>
      </c>
      <c r="K8" s="17">
        <v>2023</v>
      </c>
      <c r="L8" s="14"/>
      <c r="M8" s="3"/>
    </row>
    <row r="9" spans="2:13" x14ac:dyDescent="0.2">
      <c r="B9" s="10"/>
      <c r="C9" s="18"/>
      <c r="D9" s="18"/>
      <c r="E9" s="18"/>
      <c r="F9" s="18"/>
      <c r="G9" s="19"/>
      <c r="H9" s="18"/>
      <c r="I9" s="18"/>
      <c r="J9" s="18"/>
      <c r="K9" s="18"/>
      <c r="L9" s="20"/>
      <c r="M9" s="3"/>
    </row>
    <row r="10" spans="2:13" x14ac:dyDescent="0.2">
      <c r="B10" s="21"/>
      <c r="C10" s="7"/>
      <c r="D10" s="7"/>
      <c r="E10" s="7"/>
      <c r="F10" s="7"/>
      <c r="G10" s="8"/>
      <c r="H10" s="7"/>
      <c r="I10" s="7"/>
      <c r="J10" s="7"/>
      <c r="K10" s="7"/>
      <c r="L10" s="22"/>
      <c r="M10" s="3"/>
    </row>
    <row r="11" spans="2:13" x14ac:dyDescent="0.2">
      <c r="B11" s="21"/>
      <c r="C11" s="102" t="s">
        <v>2</v>
      </c>
      <c r="D11" s="102"/>
      <c r="E11" s="23"/>
      <c r="F11" s="23"/>
      <c r="G11" s="24"/>
      <c r="H11" s="102" t="s">
        <v>3</v>
      </c>
      <c r="I11" s="102"/>
      <c r="J11" s="25"/>
      <c r="K11" s="25"/>
      <c r="L11" s="22"/>
      <c r="M11" s="3"/>
    </row>
    <row r="12" spans="2:13" x14ac:dyDescent="0.2">
      <c r="B12" s="21"/>
      <c r="C12" s="26"/>
      <c r="D12" s="27"/>
      <c r="E12" s="28"/>
      <c r="F12" s="28"/>
      <c r="G12" s="24"/>
      <c r="H12" s="26"/>
      <c r="I12" s="27"/>
      <c r="J12" s="29"/>
      <c r="K12" s="29"/>
      <c r="L12" s="22"/>
      <c r="M12" s="3"/>
    </row>
    <row r="13" spans="2:13" ht="26.25" customHeight="1" x14ac:dyDescent="0.2">
      <c r="B13" s="21"/>
      <c r="C13" s="103" t="s">
        <v>4</v>
      </c>
      <c r="D13" s="103"/>
      <c r="E13" s="28"/>
      <c r="F13" s="28"/>
      <c r="G13" s="24"/>
      <c r="H13" s="103" t="s">
        <v>5</v>
      </c>
      <c r="I13" s="103"/>
      <c r="J13" s="28"/>
      <c r="K13" s="28"/>
      <c r="L13" s="22"/>
      <c r="M13" s="3"/>
    </row>
    <row r="14" spans="2:13" ht="26.25" customHeight="1" x14ac:dyDescent="0.2">
      <c r="B14" s="21"/>
      <c r="C14" s="30"/>
      <c r="D14" s="31"/>
      <c r="E14" s="28"/>
      <c r="F14" s="28"/>
      <c r="G14" s="24"/>
      <c r="H14" s="30"/>
      <c r="I14" s="31"/>
      <c r="J14" s="28"/>
      <c r="K14" s="28"/>
      <c r="L14" s="22"/>
      <c r="M14" s="3"/>
    </row>
    <row r="15" spans="2:13" s="32" customFormat="1" ht="26.25" customHeight="1" x14ac:dyDescent="0.2">
      <c r="B15" s="33"/>
      <c r="C15" s="104" t="s">
        <v>6</v>
      </c>
      <c r="D15" s="104"/>
      <c r="E15" s="91">
        <v>22118909.43</v>
      </c>
      <c r="F15" s="87">
        <v>16733256.699999999</v>
      </c>
      <c r="G15" s="34"/>
      <c r="H15" s="104" t="s">
        <v>7</v>
      </c>
      <c r="I15" s="104"/>
      <c r="J15" s="87">
        <v>1314056.83</v>
      </c>
      <c r="K15" s="87">
        <v>2288209.36</v>
      </c>
      <c r="L15" s="35"/>
      <c r="M15" s="36"/>
    </row>
    <row r="16" spans="2:13" s="32" customFormat="1" ht="26.25" customHeight="1" x14ac:dyDescent="0.2">
      <c r="B16" s="33"/>
      <c r="C16" s="104" t="s">
        <v>8</v>
      </c>
      <c r="D16" s="104"/>
      <c r="E16" s="91">
        <v>44277.11</v>
      </c>
      <c r="F16" s="87">
        <v>2193631.75</v>
      </c>
      <c r="G16" s="34"/>
      <c r="H16" s="104" t="s">
        <v>9</v>
      </c>
      <c r="I16" s="104"/>
      <c r="J16" s="89">
        <v>0</v>
      </c>
      <c r="K16" s="89">
        <v>0</v>
      </c>
      <c r="L16" s="35"/>
      <c r="M16" s="36"/>
    </row>
    <row r="17" spans="2:13" s="32" customFormat="1" ht="26.25" customHeight="1" x14ac:dyDescent="0.2">
      <c r="B17" s="33"/>
      <c r="C17" s="104" t="s">
        <v>10</v>
      </c>
      <c r="D17" s="104"/>
      <c r="E17" s="91">
        <v>0</v>
      </c>
      <c r="F17" s="87">
        <v>0</v>
      </c>
      <c r="G17" s="34"/>
      <c r="H17" s="104" t="s">
        <v>11</v>
      </c>
      <c r="I17" s="104"/>
      <c r="J17" s="90">
        <v>0</v>
      </c>
      <c r="K17" s="90">
        <v>0</v>
      </c>
      <c r="L17" s="35"/>
      <c r="M17" s="36"/>
    </row>
    <row r="18" spans="2:13" s="32" customFormat="1" ht="26.25" customHeight="1" x14ac:dyDescent="0.2">
      <c r="B18" s="33"/>
      <c r="C18" s="104" t="s">
        <v>12</v>
      </c>
      <c r="D18" s="104"/>
      <c r="E18" s="87">
        <v>0</v>
      </c>
      <c r="F18" s="87">
        <v>0</v>
      </c>
      <c r="G18" s="34"/>
      <c r="H18" s="104" t="s">
        <v>13</v>
      </c>
      <c r="I18" s="104"/>
      <c r="J18" s="90">
        <v>0</v>
      </c>
      <c r="K18" s="90">
        <v>0</v>
      </c>
      <c r="L18" s="35"/>
      <c r="M18" s="36"/>
    </row>
    <row r="19" spans="2:13" s="32" customFormat="1" ht="26.25" customHeight="1" x14ac:dyDescent="0.2">
      <c r="B19" s="33"/>
      <c r="C19" s="104" t="s">
        <v>14</v>
      </c>
      <c r="D19" s="104"/>
      <c r="E19" s="87">
        <v>0</v>
      </c>
      <c r="F19" s="87">
        <v>0</v>
      </c>
      <c r="G19" s="34"/>
      <c r="H19" s="104" t="s">
        <v>15</v>
      </c>
      <c r="I19" s="104"/>
      <c r="J19" s="90">
        <v>0</v>
      </c>
      <c r="K19" s="90">
        <v>0</v>
      </c>
      <c r="L19" s="35"/>
      <c r="M19" s="36"/>
    </row>
    <row r="20" spans="2:13" s="32" customFormat="1" ht="26.25" customHeight="1" x14ac:dyDescent="0.2">
      <c r="B20" s="33"/>
      <c r="C20" s="104" t="s">
        <v>16</v>
      </c>
      <c r="D20" s="104"/>
      <c r="E20" s="87">
        <v>0</v>
      </c>
      <c r="F20" s="87">
        <v>0</v>
      </c>
      <c r="G20" s="34"/>
      <c r="H20" s="104" t="s">
        <v>17</v>
      </c>
      <c r="I20" s="104"/>
      <c r="J20" s="90">
        <v>0</v>
      </c>
      <c r="K20" s="90">
        <v>0</v>
      </c>
      <c r="L20" s="35"/>
      <c r="M20" s="36"/>
    </row>
    <row r="21" spans="2:13" s="32" customFormat="1" ht="26.25" customHeight="1" x14ac:dyDescent="0.2">
      <c r="B21" s="33"/>
      <c r="C21" s="104" t="s">
        <v>18</v>
      </c>
      <c r="D21" s="104"/>
      <c r="E21" s="87">
        <v>0</v>
      </c>
      <c r="F21" s="87">
        <v>0</v>
      </c>
      <c r="G21" s="34"/>
      <c r="H21" s="104" t="s">
        <v>19</v>
      </c>
      <c r="I21" s="104"/>
      <c r="J21" s="90">
        <v>0</v>
      </c>
      <c r="K21" s="90">
        <v>0</v>
      </c>
      <c r="L21" s="35"/>
      <c r="M21" s="36"/>
    </row>
    <row r="22" spans="2:13" ht="26.25" customHeight="1" x14ac:dyDescent="0.2">
      <c r="B22" s="21"/>
      <c r="C22" s="37"/>
      <c r="D22" s="38"/>
      <c r="E22" s="69"/>
      <c r="F22" s="69"/>
      <c r="G22" s="24"/>
      <c r="H22" s="104" t="s">
        <v>20</v>
      </c>
      <c r="I22" s="104"/>
      <c r="J22" s="88"/>
      <c r="K22" s="88">
        <v>0</v>
      </c>
      <c r="L22" s="22"/>
      <c r="M22" s="3"/>
    </row>
    <row r="23" spans="2:13" ht="26.25" customHeight="1" x14ac:dyDescent="0.2">
      <c r="B23" s="21"/>
      <c r="C23" s="103" t="s">
        <v>21</v>
      </c>
      <c r="D23" s="103"/>
      <c r="E23" s="86">
        <f>SUM(E15:E22)</f>
        <v>22163186.539999999</v>
      </c>
      <c r="F23" s="86">
        <f>SUM(F15:F22)</f>
        <v>18926888.449999999</v>
      </c>
      <c r="G23" s="39"/>
      <c r="H23" s="26"/>
      <c r="I23" s="27"/>
      <c r="J23" s="71"/>
      <c r="K23" s="71"/>
      <c r="L23" s="22"/>
      <c r="M23" s="3"/>
    </row>
    <row r="24" spans="2:13" ht="26.25" customHeight="1" x14ac:dyDescent="0.2">
      <c r="B24" s="21"/>
      <c r="C24" s="26"/>
      <c r="D24" s="40"/>
      <c r="E24" s="71"/>
      <c r="F24" s="71"/>
      <c r="G24" s="39"/>
      <c r="H24" s="103" t="s">
        <v>22</v>
      </c>
      <c r="I24" s="103"/>
      <c r="J24" s="86">
        <f>SUM(J15:J23)</f>
        <v>1314056.83</v>
      </c>
      <c r="K24" s="86">
        <f>SUM(K15:K23)</f>
        <v>2288209.36</v>
      </c>
      <c r="L24" s="22"/>
      <c r="M24" s="3"/>
    </row>
    <row r="25" spans="2:13" ht="26.25" customHeight="1" x14ac:dyDescent="0.2">
      <c r="B25" s="21"/>
      <c r="C25" s="37"/>
      <c r="D25" s="37"/>
      <c r="E25" s="69"/>
      <c r="F25" s="69"/>
      <c r="G25" s="24"/>
      <c r="H25" s="41"/>
      <c r="I25" s="38"/>
      <c r="J25" s="69"/>
      <c r="K25" s="69"/>
      <c r="L25" s="22"/>
      <c r="M25" s="3"/>
    </row>
    <row r="26" spans="2:13" ht="26.25" customHeight="1" x14ac:dyDescent="0.2">
      <c r="B26" s="21"/>
      <c r="C26" s="103" t="s">
        <v>23</v>
      </c>
      <c r="D26" s="103"/>
      <c r="E26" s="72"/>
      <c r="F26" s="72"/>
      <c r="G26" s="24"/>
      <c r="H26" s="103" t="s">
        <v>24</v>
      </c>
      <c r="I26" s="103"/>
      <c r="J26" s="72"/>
      <c r="K26" s="72"/>
      <c r="L26" s="22"/>
      <c r="M26" s="3"/>
    </row>
    <row r="27" spans="2:13" ht="26.25" customHeight="1" x14ac:dyDescent="0.2">
      <c r="B27" s="21"/>
      <c r="C27" s="37"/>
      <c r="D27" s="37"/>
      <c r="E27" s="73"/>
      <c r="F27" s="73"/>
      <c r="G27" s="24"/>
      <c r="H27" s="37"/>
      <c r="I27" s="38"/>
      <c r="J27" s="69"/>
      <c r="K27" s="69"/>
      <c r="L27" s="22"/>
      <c r="M27" s="3"/>
    </row>
    <row r="28" spans="2:13" s="32" customFormat="1" ht="26.25" customHeight="1" x14ac:dyDescent="0.2">
      <c r="B28" s="33"/>
      <c r="C28" s="104" t="s">
        <v>25</v>
      </c>
      <c r="D28" s="104"/>
      <c r="E28" s="87">
        <v>0</v>
      </c>
      <c r="F28" s="87">
        <v>0</v>
      </c>
      <c r="G28" s="34"/>
      <c r="H28" s="104" t="s">
        <v>26</v>
      </c>
      <c r="I28" s="104"/>
      <c r="J28" s="87">
        <v>0</v>
      </c>
      <c r="K28" s="87">
        <v>0</v>
      </c>
      <c r="L28" s="35"/>
      <c r="M28" s="36"/>
    </row>
    <row r="29" spans="2:13" s="32" customFormat="1" ht="26.25" customHeight="1" x14ac:dyDescent="0.2">
      <c r="B29" s="33"/>
      <c r="C29" s="104" t="s">
        <v>27</v>
      </c>
      <c r="D29" s="104"/>
      <c r="E29" s="87">
        <v>0</v>
      </c>
      <c r="F29" s="87">
        <v>0</v>
      </c>
      <c r="G29" s="34"/>
      <c r="H29" s="104" t="s">
        <v>28</v>
      </c>
      <c r="I29" s="104"/>
      <c r="J29" s="87">
        <v>0</v>
      </c>
      <c r="K29" s="87">
        <v>0</v>
      </c>
      <c r="L29" s="35"/>
      <c r="M29" s="36"/>
    </row>
    <row r="30" spans="2:13" s="32" customFormat="1" ht="26.25" customHeight="1" x14ac:dyDescent="0.2">
      <c r="B30" s="33"/>
      <c r="C30" s="104" t="s">
        <v>29</v>
      </c>
      <c r="D30" s="104"/>
      <c r="E30" s="91">
        <v>177310791.13</v>
      </c>
      <c r="F30" s="87">
        <v>177310791.13</v>
      </c>
      <c r="G30" s="34"/>
      <c r="H30" s="104" t="s">
        <v>30</v>
      </c>
      <c r="I30" s="104"/>
      <c r="J30" s="87">
        <v>0</v>
      </c>
      <c r="K30" s="87">
        <v>0</v>
      </c>
      <c r="L30" s="35"/>
      <c r="M30" s="36"/>
    </row>
    <row r="31" spans="2:13" s="32" customFormat="1" ht="26.25" customHeight="1" x14ac:dyDescent="0.2">
      <c r="B31" s="33"/>
      <c r="C31" s="104" t="s">
        <v>31</v>
      </c>
      <c r="D31" s="104"/>
      <c r="E31" s="91">
        <v>70286530.390000001</v>
      </c>
      <c r="F31" s="87">
        <v>70286530.390000001</v>
      </c>
      <c r="G31" s="34"/>
      <c r="H31" s="104" t="s">
        <v>32</v>
      </c>
      <c r="I31" s="104"/>
      <c r="J31" s="87">
        <v>0</v>
      </c>
      <c r="K31" s="87">
        <v>0</v>
      </c>
      <c r="L31" s="35"/>
      <c r="M31" s="36"/>
    </row>
    <row r="32" spans="2:13" s="32" customFormat="1" ht="26.25" customHeight="1" x14ac:dyDescent="0.2">
      <c r="B32" s="33"/>
      <c r="C32" s="104" t="s">
        <v>33</v>
      </c>
      <c r="D32" s="104"/>
      <c r="E32" s="91">
        <v>0</v>
      </c>
      <c r="F32" s="87">
        <v>0</v>
      </c>
      <c r="G32" s="34"/>
      <c r="H32" s="104" t="s">
        <v>34</v>
      </c>
      <c r="I32" s="104"/>
      <c r="J32" s="87">
        <v>0</v>
      </c>
      <c r="K32" s="87">
        <v>0</v>
      </c>
      <c r="L32" s="35"/>
      <c r="M32" s="36"/>
    </row>
    <row r="33" spans="2:13" s="32" customFormat="1" ht="26.25" customHeight="1" x14ac:dyDescent="0.2">
      <c r="B33" s="33"/>
      <c r="C33" s="104" t="s">
        <v>35</v>
      </c>
      <c r="D33" s="104"/>
      <c r="E33" s="91">
        <v>-68354730.069999993</v>
      </c>
      <c r="F33" s="87">
        <v>-59818455.670000002</v>
      </c>
      <c r="G33" s="34"/>
      <c r="H33" s="104" t="s">
        <v>36</v>
      </c>
      <c r="I33" s="104"/>
      <c r="J33" s="87">
        <v>0</v>
      </c>
      <c r="K33" s="87">
        <v>0</v>
      </c>
      <c r="L33" s="35"/>
      <c r="M33" s="36"/>
    </row>
    <row r="34" spans="2:13" s="32" customFormat="1" ht="26.25" customHeight="1" x14ac:dyDescent="0.2">
      <c r="B34" s="33"/>
      <c r="C34" s="104" t="s">
        <v>37</v>
      </c>
      <c r="D34" s="104"/>
      <c r="E34" s="91">
        <v>10291</v>
      </c>
      <c r="F34" s="87">
        <v>10291</v>
      </c>
      <c r="G34" s="34"/>
      <c r="H34" s="42"/>
      <c r="I34" s="43"/>
      <c r="J34" s="69"/>
      <c r="K34" s="69"/>
      <c r="L34" s="35"/>
      <c r="M34" s="36"/>
    </row>
    <row r="35" spans="2:13" s="32" customFormat="1" ht="26.25" customHeight="1" x14ac:dyDescent="0.2">
      <c r="B35" s="33"/>
      <c r="C35" s="104" t="s">
        <v>38</v>
      </c>
      <c r="D35" s="104"/>
      <c r="E35" s="87">
        <v>0</v>
      </c>
      <c r="F35" s="87">
        <v>0</v>
      </c>
      <c r="G35" s="34"/>
      <c r="H35" s="113" t="s">
        <v>39</v>
      </c>
      <c r="I35" s="113"/>
      <c r="J35" s="86">
        <f>SUM(J28:J34)</f>
        <v>0</v>
      </c>
      <c r="K35" s="86">
        <f>SUM(K28:K34)</f>
        <v>0</v>
      </c>
      <c r="L35" s="44"/>
      <c r="M35" s="36"/>
    </row>
    <row r="36" spans="2:13" s="32" customFormat="1" ht="26.25" customHeight="1" x14ac:dyDescent="0.2">
      <c r="B36" s="33"/>
      <c r="C36" s="104" t="s">
        <v>40</v>
      </c>
      <c r="D36" s="104"/>
      <c r="E36" s="87">
        <v>0</v>
      </c>
      <c r="F36" s="87">
        <v>0</v>
      </c>
      <c r="G36" s="34"/>
      <c r="H36" s="45"/>
      <c r="I36" s="46"/>
      <c r="J36" s="75"/>
      <c r="K36" s="75"/>
      <c r="L36" s="44"/>
      <c r="M36" s="36"/>
    </row>
    <row r="37" spans="2:13" ht="26.25" customHeight="1" x14ac:dyDescent="0.2">
      <c r="B37" s="21"/>
      <c r="C37" s="37"/>
      <c r="D37" s="38"/>
      <c r="E37" s="69"/>
      <c r="F37" s="69"/>
      <c r="G37" s="24"/>
      <c r="H37" s="103" t="s">
        <v>41</v>
      </c>
      <c r="I37" s="103"/>
      <c r="J37" s="86">
        <f>J24+J35</f>
        <v>1314056.83</v>
      </c>
      <c r="K37" s="86">
        <f>K24+K35</f>
        <v>2288209.36</v>
      </c>
      <c r="L37" s="47"/>
      <c r="M37" s="3"/>
    </row>
    <row r="38" spans="2:13" ht="26.25" customHeight="1" x14ac:dyDescent="0.2">
      <c r="B38" s="21"/>
      <c r="C38" s="103" t="s">
        <v>42</v>
      </c>
      <c r="D38" s="103"/>
      <c r="E38" s="86">
        <f>SUM(E28:E37)</f>
        <v>179252882.44999999</v>
      </c>
      <c r="F38" s="86">
        <f>SUM(F28:F37)</f>
        <v>187789156.84999996</v>
      </c>
      <c r="G38" s="86"/>
      <c r="H38" s="26"/>
      <c r="I38" s="48"/>
      <c r="J38" s="71"/>
      <c r="K38" s="71"/>
      <c r="L38" s="22"/>
      <c r="M38" s="3"/>
    </row>
    <row r="39" spans="2:13" ht="26.25" customHeight="1" x14ac:dyDescent="0.2">
      <c r="B39" s="21"/>
      <c r="C39" s="37"/>
      <c r="D39" s="26"/>
      <c r="E39" s="74"/>
      <c r="F39" s="74"/>
      <c r="G39" s="24"/>
      <c r="H39" s="102" t="s">
        <v>43</v>
      </c>
      <c r="I39" s="102"/>
      <c r="J39" s="69"/>
      <c r="K39" s="69"/>
      <c r="L39" s="22"/>
      <c r="M39" s="3"/>
    </row>
    <row r="40" spans="2:13" ht="26.25" customHeight="1" x14ac:dyDescent="0.2">
      <c r="B40" s="21"/>
      <c r="C40" s="103" t="s">
        <v>44</v>
      </c>
      <c r="D40" s="103"/>
      <c r="E40" s="86">
        <f>E23+E38</f>
        <v>201416068.98999998</v>
      </c>
      <c r="F40" s="86">
        <f>F23+F38</f>
        <v>206716045.29999995</v>
      </c>
      <c r="G40" s="24"/>
      <c r="H40" s="26"/>
      <c r="I40" s="48"/>
      <c r="J40" s="69"/>
      <c r="K40" s="69"/>
      <c r="L40" s="22"/>
      <c r="M40" s="3"/>
    </row>
    <row r="41" spans="2:13" ht="26.25" customHeight="1" x14ac:dyDescent="0.2">
      <c r="B41" s="21"/>
      <c r="C41" s="37"/>
      <c r="D41" s="37"/>
      <c r="E41" s="49"/>
      <c r="F41" s="49"/>
      <c r="G41" s="24"/>
      <c r="H41" s="103" t="s">
        <v>45</v>
      </c>
      <c r="I41" s="103"/>
      <c r="J41" s="86">
        <f>SUM(J43:J45)</f>
        <v>49670189.590000004</v>
      </c>
      <c r="K41" s="86">
        <f>SUM(K43:K45)</f>
        <v>49670189.590000004</v>
      </c>
      <c r="L41" s="47"/>
      <c r="M41" s="3"/>
    </row>
    <row r="42" spans="2:13" ht="26.25" customHeight="1" x14ac:dyDescent="0.2">
      <c r="B42" s="21"/>
      <c r="C42" s="37"/>
      <c r="D42" s="37"/>
      <c r="E42" s="49"/>
      <c r="F42" s="49"/>
      <c r="G42" s="24"/>
      <c r="H42" s="37"/>
      <c r="I42" s="50"/>
      <c r="J42" s="69"/>
      <c r="K42" s="69"/>
      <c r="L42" s="22"/>
      <c r="M42" s="3"/>
    </row>
    <row r="43" spans="2:13" ht="26.25" customHeight="1" x14ac:dyDescent="0.2">
      <c r="B43" s="21"/>
      <c r="C43" s="37"/>
      <c r="D43" s="37"/>
      <c r="E43" s="49"/>
      <c r="F43" s="49"/>
      <c r="G43" s="24"/>
      <c r="H43" s="104" t="s">
        <v>46</v>
      </c>
      <c r="I43" s="104"/>
      <c r="J43" s="87">
        <v>49670189.590000004</v>
      </c>
      <c r="K43" s="87">
        <v>49670189.590000004</v>
      </c>
      <c r="L43" s="22"/>
      <c r="M43" s="3"/>
    </row>
    <row r="44" spans="2:13" ht="26.25" customHeight="1" x14ac:dyDescent="0.2">
      <c r="B44" s="21"/>
      <c r="C44" s="37"/>
      <c r="D44" s="51"/>
      <c r="E44" s="52"/>
      <c r="F44" s="52"/>
      <c r="G44" s="24"/>
      <c r="H44" s="104" t="s">
        <v>47</v>
      </c>
      <c r="I44" s="104"/>
      <c r="J44" s="87">
        <v>0</v>
      </c>
      <c r="K44" s="87">
        <v>0</v>
      </c>
      <c r="L44" s="22"/>
      <c r="M44" s="3"/>
    </row>
    <row r="45" spans="2:13" ht="26.25" customHeight="1" x14ac:dyDescent="0.2">
      <c r="B45" s="21"/>
      <c r="C45" s="37"/>
      <c r="D45" s="51"/>
      <c r="E45" s="52"/>
      <c r="F45" s="52"/>
      <c r="G45" s="24"/>
      <c r="H45" s="104" t="s">
        <v>48</v>
      </c>
      <c r="I45" s="104"/>
      <c r="J45" s="87">
        <v>0</v>
      </c>
      <c r="K45" s="87">
        <v>0</v>
      </c>
      <c r="L45" s="22"/>
      <c r="M45" s="3"/>
    </row>
    <row r="46" spans="2:13" ht="26.25" customHeight="1" x14ac:dyDescent="0.2">
      <c r="B46" s="21"/>
      <c r="C46" s="37"/>
      <c r="D46" s="51"/>
      <c r="E46" s="52"/>
      <c r="F46" s="52"/>
      <c r="G46" s="24"/>
      <c r="H46" s="37"/>
      <c r="I46" s="50"/>
      <c r="J46" s="69"/>
      <c r="K46" s="69"/>
      <c r="L46" s="22"/>
      <c r="M46" s="3"/>
    </row>
    <row r="47" spans="2:13" ht="26.25" customHeight="1" x14ac:dyDescent="0.2">
      <c r="B47" s="21"/>
      <c r="C47" s="37"/>
      <c r="D47" s="51"/>
      <c r="E47" s="52"/>
      <c r="F47" s="52"/>
      <c r="G47" s="24"/>
      <c r="H47" s="103" t="s">
        <v>49</v>
      </c>
      <c r="I47" s="103"/>
      <c r="J47" s="86">
        <f>SUM(J49:J53)</f>
        <v>150431822.56999999</v>
      </c>
      <c r="K47" s="86">
        <f>SUM(K49:K53)</f>
        <v>154757646.34999999</v>
      </c>
      <c r="L47" s="47"/>
      <c r="M47" s="3"/>
    </row>
    <row r="48" spans="2:13" ht="26.25" customHeight="1" x14ac:dyDescent="0.2">
      <c r="B48" s="21"/>
      <c r="C48" s="37"/>
      <c r="D48" s="51"/>
      <c r="E48" s="52"/>
      <c r="F48" s="52"/>
      <c r="G48" s="24"/>
      <c r="H48" s="26"/>
      <c r="I48" s="50"/>
      <c r="J48" s="76"/>
      <c r="K48" s="76"/>
      <c r="L48" s="22"/>
      <c r="M48" s="3"/>
    </row>
    <row r="49" spans="2:14" ht="26.25" customHeight="1" x14ac:dyDescent="0.2">
      <c r="B49" s="21"/>
      <c r="C49" s="37"/>
      <c r="D49" s="51"/>
      <c r="E49" s="52"/>
      <c r="F49" s="52"/>
      <c r="G49" s="24"/>
      <c r="H49" s="104" t="s">
        <v>50</v>
      </c>
      <c r="I49" s="104"/>
      <c r="J49" s="87">
        <v>5743226.7400000002</v>
      </c>
      <c r="K49" s="87">
        <v>5598206.5999999996</v>
      </c>
      <c r="L49" s="22"/>
      <c r="M49" s="3"/>
    </row>
    <row r="50" spans="2:14" ht="26.25" customHeight="1" x14ac:dyDescent="0.2">
      <c r="B50" s="21"/>
      <c r="C50" s="37"/>
      <c r="D50" s="51"/>
      <c r="E50" s="52"/>
      <c r="F50" s="52"/>
      <c r="G50" s="24"/>
      <c r="H50" s="104" t="s">
        <v>51</v>
      </c>
      <c r="I50" s="104"/>
      <c r="J50" s="87">
        <v>136608487.69999999</v>
      </c>
      <c r="K50" s="87">
        <v>141079331.62</v>
      </c>
      <c r="L50" s="22"/>
      <c r="M50" s="3"/>
    </row>
    <row r="51" spans="2:14" ht="26.25" customHeight="1" x14ac:dyDescent="0.2">
      <c r="B51" s="21"/>
      <c r="C51" s="37"/>
      <c r="D51" s="51"/>
      <c r="E51" s="52"/>
      <c r="F51" s="52"/>
      <c r="G51" s="24"/>
      <c r="H51" s="104" t="s">
        <v>52</v>
      </c>
      <c r="I51" s="104"/>
      <c r="J51" s="87">
        <v>8080108.1299999999</v>
      </c>
      <c r="K51" s="87">
        <v>8080108.1299999999</v>
      </c>
      <c r="L51" s="22"/>
      <c r="M51" s="3"/>
    </row>
    <row r="52" spans="2:14" ht="26.25" customHeight="1" x14ac:dyDescent="0.2">
      <c r="B52" s="21"/>
      <c r="C52" s="37"/>
      <c r="D52" s="37"/>
      <c r="E52" s="49"/>
      <c r="F52" s="49"/>
      <c r="G52" s="24"/>
      <c r="H52" s="104" t="s">
        <v>53</v>
      </c>
      <c r="I52" s="104"/>
      <c r="J52" s="87">
        <v>0</v>
      </c>
      <c r="K52" s="87">
        <v>0</v>
      </c>
      <c r="L52" s="22"/>
      <c r="M52" s="3"/>
    </row>
    <row r="53" spans="2:14" ht="26.25" customHeight="1" x14ac:dyDescent="0.2">
      <c r="B53" s="21"/>
      <c r="C53" s="37"/>
      <c r="D53" s="37"/>
      <c r="E53" s="49"/>
      <c r="F53" s="49"/>
      <c r="G53" s="24"/>
      <c r="H53" s="104" t="s">
        <v>54</v>
      </c>
      <c r="I53" s="104"/>
      <c r="J53" s="87">
        <v>0</v>
      </c>
      <c r="K53" s="87">
        <v>0</v>
      </c>
      <c r="L53" s="22"/>
      <c r="M53" s="3"/>
    </row>
    <row r="54" spans="2:14" ht="26.25" customHeight="1" x14ac:dyDescent="0.2">
      <c r="B54" s="21"/>
      <c r="C54" s="37"/>
      <c r="D54" s="37"/>
      <c r="E54" s="49"/>
      <c r="F54" s="49"/>
      <c r="G54" s="24"/>
      <c r="H54" s="37"/>
      <c r="I54" s="50"/>
      <c r="J54" s="69"/>
      <c r="K54" s="69"/>
      <c r="L54" s="22"/>
      <c r="M54" s="3"/>
    </row>
    <row r="55" spans="2:14" ht="26.25" customHeight="1" x14ac:dyDescent="0.2">
      <c r="B55" s="21"/>
      <c r="C55" s="37"/>
      <c r="D55" s="37"/>
      <c r="E55" s="49"/>
      <c r="F55" s="49"/>
      <c r="G55" s="24"/>
      <c r="H55" s="103" t="s">
        <v>60</v>
      </c>
      <c r="I55" s="103"/>
      <c r="J55" s="70">
        <f>SUM(J57:J58)</f>
        <v>0</v>
      </c>
      <c r="K55" s="70">
        <f>SUM(K57:K58)</f>
        <v>0</v>
      </c>
      <c r="L55" s="47"/>
      <c r="M55" s="3"/>
    </row>
    <row r="56" spans="2:14" ht="26.25" customHeight="1" x14ac:dyDescent="0.2">
      <c r="B56" s="21"/>
      <c r="C56" s="37"/>
      <c r="D56" s="37"/>
      <c r="E56" s="49"/>
      <c r="F56" s="49"/>
      <c r="G56" s="24"/>
      <c r="H56" s="37"/>
      <c r="I56" s="50"/>
      <c r="J56" s="69"/>
      <c r="K56" s="69"/>
      <c r="L56" s="22"/>
      <c r="M56" s="3"/>
    </row>
    <row r="57" spans="2:14" ht="26.25" customHeight="1" x14ac:dyDescent="0.2">
      <c r="B57" s="21"/>
      <c r="C57" s="37"/>
      <c r="D57" s="37"/>
      <c r="E57" s="49"/>
      <c r="F57" s="49"/>
      <c r="G57" s="24"/>
      <c r="H57" s="104" t="s">
        <v>55</v>
      </c>
      <c r="I57" s="104"/>
      <c r="J57" s="87">
        <v>0</v>
      </c>
      <c r="K57" s="87">
        <v>0</v>
      </c>
      <c r="L57" s="22"/>
      <c r="M57" s="3"/>
    </row>
    <row r="58" spans="2:14" ht="26.25" customHeight="1" x14ac:dyDescent="0.2">
      <c r="B58" s="21"/>
      <c r="C58" s="37"/>
      <c r="D58" s="37"/>
      <c r="E58" s="49"/>
      <c r="F58" s="49"/>
      <c r="G58" s="24"/>
      <c r="H58" s="104" t="s">
        <v>56</v>
      </c>
      <c r="I58" s="104"/>
      <c r="J58" s="87">
        <v>0</v>
      </c>
      <c r="K58" s="87">
        <v>0</v>
      </c>
      <c r="L58" s="22"/>
      <c r="M58" s="3"/>
    </row>
    <row r="59" spans="2:14" ht="26.25" customHeight="1" x14ac:dyDescent="0.2">
      <c r="B59" s="21"/>
      <c r="C59" s="37"/>
      <c r="D59" s="37"/>
      <c r="E59" s="49"/>
      <c r="F59" s="49"/>
      <c r="G59" s="24"/>
      <c r="H59" s="37"/>
      <c r="I59" s="53"/>
      <c r="J59" s="69"/>
      <c r="K59" s="69"/>
      <c r="L59" s="22"/>
      <c r="M59" s="3"/>
    </row>
    <row r="60" spans="2:14" ht="26.25" customHeight="1" x14ac:dyDescent="0.2">
      <c r="B60" s="21"/>
      <c r="C60" s="37"/>
      <c r="D60" s="37"/>
      <c r="E60" s="49"/>
      <c r="F60" s="49"/>
      <c r="G60" s="24"/>
      <c r="H60" s="103" t="s">
        <v>57</v>
      </c>
      <c r="I60" s="103"/>
      <c r="J60" s="86">
        <f>J41+J47+J55</f>
        <v>200102012.16</v>
      </c>
      <c r="K60" s="86">
        <f>K41+K47+K55</f>
        <v>204427835.94</v>
      </c>
      <c r="L60" s="47"/>
      <c r="M60" s="3"/>
    </row>
    <row r="61" spans="2:14" ht="26.25" customHeight="1" x14ac:dyDescent="0.2">
      <c r="B61" s="21"/>
      <c r="C61" s="37"/>
      <c r="D61" s="37"/>
      <c r="E61" s="49"/>
      <c r="F61" s="49"/>
      <c r="G61" s="24"/>
      <c r="H61" s="37"/>
      <c r="I61" s="50"/>
      <c r="J61" s="74"/>
      <c r="K61" s="74"/>
      <c r="L61" s="47"/>
      <c r="M61" s="3"/>
    </row>
    <row r="62" spans="2:14" ht="26.25" customHeight="1" x14ac:dyDescent="0.2">
      <c r="B62" s="21"/>
      <c r="C62" s="37"/>
      <c r="D62" s="37"/>
      <c r="E62" s="49"/>
      <c r="F62" s="49"/>
      <c r="G62" s="24"/>
      <c r="H62" s="103" t="s">
        <v>58</v>
      </c>
      <c r="I62" s="103"/>
      <c r="J62" s="86">
        <f>J60+J37</f>
        <v>201416068.99000001</v>
      </c>
      <c r="K62" s="86">
        <f>K60+K37</f>
        <v>206716045.30000001</v>
      </c>
      <c r="L62" s="47"/>
      <c r="M62" s="3"/>
      <c r="N62" s="94">
        <f>J62-E40</f>
        <v>0</v>
      </c>
    </row>
    <row r="63" spans="2:14" ht="24" customHeight="1" x14ac:dyDescent="0.2">
      <c r="B63" s="15"/>
      <c r="C63" s="54"/>
      <c r="D63" s="54"/>
      <c r="E63" s="55"/>
      <c r="F63" s="55"/>
      <c r="G63" s="56"/>
      <c r="H63" s="54"/>
      <c r="I63" s="54"/>
      <c r="J63" s="55"/>
      <c r="K63" s="55"/>
      <c r="L63" s="57"/>
      <c r="M63" s="3"/>
    </row>
    <row r="64" spans="2:14" x14ac:dyDescent="0.2">
      <c r="C64" s="58"/>
      <c r="D64" s="59"/>
      <c r="E64" s="60"/>
      <c r="F64" s="60"/>
      <c r="G64" s="24"/>
      <c r="H64" s="61"/>
      <c r="I64" s="59"/>
      <c r="J64" s="60"/>
      <c r="K64" s="60"/>
      <c r="L64" s="3"/>
      <c r="M64" s="3"/>
    </row>
    <row r="65" spans="3:13" x14ac:dyDescent="0.2">
      <c r="C65" s="116" t="s">
        <v>59</v>
      </c>
      <c r="D65" s="116"/>
      <c r="E65" s="116"/>
      <c r="F65" s="116"/>
      <c r="G65" s="116"/>
      <c r="H65" s="116"/>
      <c r="I65" s="116"/>
      <c r="J65" s="116"/>
      <c r="K65" s="116"/>
      <c r="L65" s="3"/>
      <c r="M65" s="3"/>
    </row>
    <row r="66" spans="3:13" x14ac:dyDescent="0.2">
      <c r="C66" s="77"/>
      <c r="D66" s="78"/>
      <c r="E66" s="79"/>
      <c r="F66" s="79"/>
      <c r="G66" s="80"/>
      <c r="H66" s="81"/>
      <c r="I66" s="82"/>
      <c r="J66" s="79"/>
      <c r="K66" s="79"/>
      <c r="L66" s="3"/>
      <c r="M66" s="3"/>
    </row>
    <row r="67" spans="3:13" x14ac:dyDescent="0.2">
      <c r="C67" s="77"/>
      <c r="D67" s="78"/>
      <c r="E67" s="79"/>
      <c r="F67" s="79"/>
      <c r="G67" s="92"/>
      <c r="H67" s="81"/>
      <c r="I67" s="82"/>
      <c r="J67" s="79"/>
      <c r="K67" s="79"/>
      <c r="L67" s="3"/>
      <c r="M67" s="3"/>
    </row>
    <row r="68" spans="3:13" x14ac:dyDescent="0.2">
      <c r="C68" s="83"/>
      <c r="D68" s="117"/>
      <c r="E68" s="117"/>
      <c r="F68" s="79"/>
      <c r="G68" s="79"/>
      <c r="H68" s="117"/>
      <c r="I68" s="117"/>
      <c r="J68" s="84"/>
      <c r="K68" s="79"/>
      <c r="L68" s="3"/>
      <c r="M68" s="3"/>
    </row>
    <row r="69" spans="3:13" ht="14.25" customHeight="1" x14ac:dyDescent="0.2">
      <c r="C69" s="85"/>
      <c r="D69" s="118"/>
      <c r="E69" s="118"/>
      <c r="F69" s="95"/>
      <c r="G69" s="96"/>
      <c r="H69" s="96"/>
      <c r="I69" s="97"/>
      <c r="J69" s="84"/>
      <c r="K69" s="79"/>
      <c r="L69" s="3"/>
      <c r="M69" s="3"/>
    </row>
    <row r="70" spans="3:13" x14ac:dyDescent="0.2">
      <c r="C70" s="62"/>
      <c r="D70" s="114" t="s">
        <v>63</v>
      </c>
      <c r="E70" s="114"/>
      <c r="F70" s="98"/>
      <c r="G70" s="99"/>
      <c r="H70" s="100"/>
      <c r="I70" s="101" t="s">
        <v>66</v>
      </c>
      <c r="J70" s="62"/>
      <c r="K70" s="62"/>
      <c r="L70" s="3"/>
      <c r="M70" s="3"/>
    </row>
    <row r="71" spans="3:13" x14ac:dyDescent="0.2">
      <c r="C71" s="62"/>
      <c r="D71" s="115" t="s">
        <v>64</v>
      </c>
      <c r="E71" s="115"/>
      <c r="F71" s="98"/>
      <c r="G71" s="99"/>
      <c r="H71" s="100"/>
      <c r="I71" s="101" t="s">
        <v>65</v>
      </c>
      <c r="J71" s="62"/>
      <c r="K71" s="62"/>
      <c r="L71" s="3"/>
      <c r="M71" s="3"/>
    </row>
    <row r="72" spans="3:13" x14ac:dyDescent="0.2">
      <c r="C72" s="58"/>
      <c r="D72" s="59"/>
      <c r="E72" s="60"/>
      <c r="F72" s="60"/>
      <c r="G72" s="9"/>
      <c r="H72" s="61"/>
      <c r="I72" s="63"/>
      <c r="J72" s="60"/>
      <c r="K72" s="60"/>
      <c r="L72" s="3"/>
      <c r="M72" s="3"/>
    </row>
    <row r="73" spans="3:13" x14ac:dyDescent="0.2">
      <c r="D73" s="93"/>
      <c r="E73" s="93"/>
      <c r="F73" s="93"/>
      <c r="G73" s="93"/>
      <c r="H73" s="93"/>
      <c r="I73" s="93"/>
    </row>
  </sheetData>
  <sheetProtection formatCells="0" formatColumns="0" formatRows="0" insertColumns="0" insertRows="0" insertHyperlinks="0" deleteColumns="0" deleteRows="0" selectLockedCells="1" sort="0" autoFilter="0" pivotTables="0"/>
  <mergeCells count="71">
    <mergeCell ref="H57:I57"/>
    <mergeCell ref="D70:E70"/>
    <mergeCell ref="D71:E71"/>
    <mergeCell ref="H62:I62"/>
    <mergeCell ref="C65:K65"/>
    <mergeCell ref="D68:E68"/>
    <mergeCell ref="H68:I68"/>
    <mergeCell ref="D69:E69"/>
    <mergeCell ref="H58:I58"/>
    <mergeCell ref="H60:I60"/>
    <mergeCell ref="H49:I49"/>
    <mergeCell ref="H51:I51"/>
    <mergeCell ref="H52:I52"/>
    <mergeCell ref="H53:I53"/>
    <mergeCell ref="H55:I55"/>
    <mergeCell ref="H50:I50"/>
    <mergeCell ref="H41:I41"/>
    <mergeCell ref="H43:I43"/>
    <mergeCell ref="H44:I44"/>
    <mergeCell ref="H45:I45"/>
    <mergeCell ref="H47:I47"/>
    <mergeCell ref="C36:D36"/>
    <mergeCell ref="H37:I37"/>
    <mergeCell ref="C38:D38"/>
    <mergeCell ref="H39:I39"/>
    <mergeCell ref="C40:D40"/>
    <mergeCell ref="C35:D35"/>
    <mergeCell ref="H35:I35"/>
    <mergeCell ref="C29:D29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C28:D28"/>
    <mergeCell ref="H28:I28"/>
    <mergeCell ref="C19:D19"/>
    <mergeCell ref="H19:I19"/>
    <mergeCell ref="C20:D20"/>
    <mergeCell ref="H20:I20"/>
    <mergeCell ref="C21:D21"/>
    <mergeCell ref="H21:I21"/>
    <mergeCell ref="H22:I22"/>
    <mergeCell ref="C23:D23"/>
    <mergeCell ref="H24:I24"/>
    <mergeCell ref="C26:D26"/>
    <mergeCell ref="H26:I26"/>
    <mergeCell ref="H16:I16"/>
    <mergeCell ref="C17:D17"/>
    <mergeCell ref="H17:I17"/>
    <mergeCell ref="C18:D18"/>
    <mergeCell ref="H18:I18"/>
    <mergeCell ref="C16:D16"/>
    <mergeCell ref="D2:J2"/>
    <mergeCell ref="D3:J3"/>
    <mergeCell ref="D4:J4"/>
    <mergeCell ref="D5:J5"/>
    <mergeCell ref="C7:D8"/>
    <mergeCell ref="G7:G8"/>
    <mergeCell ref="H7:I8"/>
    <mergeCell ref="C11:D11"/>
    <mergeCell ref="H11:I11"/>
    <mergeCell ref="C13:D13"/>
    <mergeCell ref="H13:I13"/>
    <mergeCell ref="C15:D15"/>
    <mergeCell ref="H15:I15"/>
  </mergeCells>
  <printOptions horizontalCentered="1"/>
  <pageMargins left="0.70866141732283472" right="0.70866141732283472" top="0.74803149606299213" bottom="0.74803149606299213" header="0.31496062992125984" footer="0.31496062992125984"/>
  <pageSetup scale="40" orientation="portrait" r:id="rId1"/>
  <ignoredErrors>
    <ignoredError sqref="E23 E38:E40 J24 J35:J37 J41 J47:J48 J54:J56 L49 L50 L51 L47:L48 L52:L62 J59:J6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Hewlett-Packard Company</cp:lastModifiedBy>
  <cp:lastPrinted>2024-09-11T17:03:50Z</cp:lastPrinted>
  <dcterms:created xsi:type="dcterms:W3CDTF">2014-09-29T19:08:02Z</dcterms:created>
  <dcterms:modified xsi:type="dcterms:W3CDTF">2024-10-04T17:55:44Z</dcterms:modified>
</cp:coreProperties>
</file>